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Jäägrimetsa tee ja Tiiu tee remont, LM POOLELI/"/>
    </mc:Choice>
  </mc:AlternateContent>
  <xr:revisionPtr revIDLastSave="967" documentId="13_ncr:1_{DA2900BE-D2A0-400A-B308-A8E8AD733367}" xr6:coauthVersionLast="47" xr6:coauthVersionMax="47" xr10:uidLastSave="{493F0B35-C427-4902-A50D-55F26E87B0E4}"/>
  <bookViews>
    <workbookView xWindow="345" yWindow="1200" windowWidth="28800" windowHeight="15555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1" l="1"/>
  <c r="F27" i="11"/>
  <c r="F23" i="11"/>
  <c r="E28" i="11" l="1"/>
  <c r="F26" i="11"/>
  <c r="F25" i="11"/>
  <c r="F24" i="11"/>
  <c r="F22" i="11"/>
  <c r="F21" i="11"/>
  <c r="F20" i="11"/>
  <c r="F19" i="11"/>
  <c r="F18" i="11"/>
  <c r="F11" i="11"/>
  <c r="F15" i="11"/>
  <c r="F14" i="11" l="1"/>
  <c r="F13" i="11"/>
  <c r="F12" i="11"/>
  <c r="F10" i="11"/>
  <c r="F9" i="11"/>
  <c r="F8" i="11"/>
  <c r="E29" i="11" l="1"/>
  <c r="E30" i="11" s="1"/>
</calcChain>
</file>

<file path=xl/sharedStrings.xml><?xml version="1.0" encoding="utf-8"?>
<sst xmlns="http://schemas.openxmlformats.org/spreadsheetml/2006/main" count="57" uniqueCount="37">
  <si>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</si>
  <si>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</si>
  <si>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</si>
  <si>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</si>
  <si>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</si>
  <si>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</si>
  <si>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</si>
  <si>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</si>
  <si>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</si>
  <si>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määramisel lähtutakse EVS-EN 13285:2010 ja EVS-EN 13242:2006+A1:2008 standardi nõuetest.</t>
  </si>
  <si>
    <t>m</t>
  </si>
  <si>
    <t>Pakkuja nimi ja registrikood: ……………………………………………………………………</t>
  </si>
  <si>
    <t>Objekt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</si>
  <si>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</si>
  <si>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</si>
  <si>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Ehitustööde ajaks ajutise liikluse korraldamine ja liiklusmärkide paigaldus</t>
  </si>
  <si>
    <t>m³</t>
  </si>
  <si>
    <t>m²</t>
  </si>
  <si>
    <t>Tee parameetrite ja -elementide mahamärkimine (telg, servad, kraavide siseservad)</t>
  </si>
  <si>
    <t>Kruusast teealuse ehitamine koos tihendamisega, sorteeritud kruus (Pos 4) (+materjal ja vedu karjäärist)</t>
  </si>
  <si>
    <t>Kruusast teekatte ehitamine koos tihendamisega, purustatud kruus (Pos 6) (+materjal ja vedu karjäärist)</t>
  </si>
  <si>
    <t>Jäägrimetsa tee remont</t>
  </si>
  <si>
    <t>Jäägrimetsa tee remont kokku</t>
  </si>
  <si>
    <t>Tiiu tee remont</t>
  </si>
  <si>
    <t>Tiiu tee remont kokku</t>
  </si>
  <si>
    <t>* Kõik tööde juures tuleb arvestada ka materjalide maksumus.</t>
  </si>
  <si>
    <t xml:space="preserve">** Teeehituse kasutatavate sidumata ja hüdrauliliselt seotud segude ja täitematerjalide mõistete käsitlemisel ning kvaliteedi </t>
  </si>
  <si>
    <t>*** Geotekstiilide markeerimisel ja määramisel tuleb lähtuda EVS-EN ISO 10320:2019 standardi nõuetest.</t>
  </si>
  <si>
    <t>**** Geotekstiilid peavad olema sertifitseeritud NGS (NorGeoSpec) või mõne muu analoogse sõltumatu sertifitseerija poolt.</t>
  </si>
  <si>
    <t xml:space="preserve">***** Objektil peab olema tagatud ajakohane ajutine liikluskorraldus paigaldatud ajutiste liiklusmärkidega nr 158 „Teetööd“, nr 331 </t>
  </si>
  <si>
    <t>Olemasoleva teemulde töötlemine</t>
  </si>
  <si>
    <t>Olemasoleva tee kruusakihi kaevamine ja ladustamine h=50cm (kuni olemasoleva geotekstiilini)</t>
  </si>
  <si>
    <t>Geotekstiili (Deklareeritud tõm(Deklareeritud tõmbetugevus MD/CMD ≥20 kN/m, 5,0 m lai, mittekootud), paigaldamine ümber kergtäitematerjali</t>
  </si>
  <si>
    <t>Kergtäitematerjalist teealuse ehitamine. (vahtklaaskillustik/kergkruus). sh, geomeetriline maht koos hanke, pealelaadimise ja veoga objektile</t>
  </si>
  <si>
    <t>Eelnevalt eemaldatud kohapealsest kruusast teekatte ehitamine koos tihendamise ja profileerimisega sh peale- ja mahalaadimine</t>
  </si>
  <si>
    <t>Eelnevalt eemaldatud kohapealsest kruusast teekatte ja külgprismade ehitamine koos tihendamise ja profileerimisega sh peale- ja mahalaadimine</t>
  </si>
  <si>
    <t>Lisa 1 - Hinnapakkumuse vorm hankes "Jäägrimetsa tee ja Tiiu tee rekonstrueerimine"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</si>
</sst>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</cellStyleXfs>
  <cellXfs count="5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3" fillId="0" borderId="21" xfId="0" applyNumberFormat="1" applyFont="1" applyBorder="1" applyAlignment="1">
      <alignment horizontal="right" vertical="center" wrapText="1"/>
    </xf>
    <xf numFmtId="1" fontId="29" fillId="0" borderId="14" xfId="59" applyFont="1" applyAlignment="1">
      <alignment horizontal="left" vertical="center" wrapText="1"/>
    </xf>
    <xf numFmtId="1" fontId="29" fillId="0" borderId="14" xfId="59" applyFont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4" fillId="0" borderId="14" xfId="0" applyFont="1" applyBorder="1" applyAlignment="1">
      <alignment horizontal="left" vertical="center" wrapText="1"/>
    </xf>
    <xf numFmtId="1" fontId="24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38"/>
  <sheetViews>
    <sheetView tabSelected="1" zoomScaleNormal="100" workbookViewId="0">
      <selection activeCell="G5" sqref="G5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50" s="13" customFormat="1" ht="42.6" customHeight="1" x14ac:dyDescent="0.2">
      <c r="A1" s="32" t="s">
        <v>36</v>
      </c>
      <c r="B1" s="33"/>
      <c r="C1" s="33"/>
      <c r="D1" s="33"/>
      <c r="E1" s="33"/>
      <c r="F1" s="33"/>
    </row>
    <row r="2" spans="1:50" s="13" customFormat="1" ht="12.75" customHeight="1" x14ac:dyDescent="0.2">
      <c r="A2" s="3"/>
      <c r="B2" s="6"/>
      <c r="C2" s="3"/>
      <c r="D2" s="9"/>
      <c r="E2" s="7"/>
      <c r="F2" s="7"/>
    </row>
    <row r="3" spans="1:50" s="13" customFormat="1" ht="15" x14ac:dyDescent="0.2">
      <c r="A3" s="5" t="s">
        <v>11</v>
      </c>
      <c r="B3" s="6"/>
      <c r="C3" s="3"/>
      <c r="D3" s="9"/>
      <c r="E3" s="7"/>
      <c r="F3" s="7"/>
    </row>
    <row r="4" spans="1:50" ht="12" thickBot="1" x14ac:dyDescent="0.25"/>
    <row r="5" spans="1:50" s="4" customFormat="1" ht="12.75" customHeight="1" x14ac:dyDescent="0.2">
      <c r="A5" s="34" t="s">
        <v>3</v>
      </c>
      <c r="B5" s="36" t="s">
        <v>1</v>
      </c>
      <c r="C5" s="36" t="s">
        <v>4</v>
      </c>
      <c r="D5" s="36" t="s">
        <v>5</v>
      </c>
      <c r="E5" s="38" t="s">
        <v>6</v>
      </c>
      <c r="F5" s="40" t="s">
        <v>7</v>
      </c>
    </row>
    <row r="6" spans="1:50" s="4" customFormat="1" ht="13.5" thickBot="1" x14ac:dyDescent="0.25">
      <c r="A6" s="35"/>
      <c r="B6" s="37"/>
      <c r="C6" s="37"/>
      <c r="D6" s="37"/>
      <c r="E6" s="39"/>
      <c r="F6" s="41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6" customHeight="1" x14ac:dyDescent="0.2">
      <c r="A7" s="43" t="s">
        <v>21</v>
      </c>
      <c r="B7" s="44"/>
      <c r="C7" s="44"/>
      <c r="D7" s="44"/>
      <c r="E7" s="44"/>
      <c r="F7" s="45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21.6" customHeight="1" x14ac:dyDescent="0.2">
      <c r="A8" s="11">
        <v>1</v>
      </c>
      <c r="B8" s="23" t="s">
        <v>18</v>
      </c>
      <c r="C8" s="24" t="s">
        <v>10</v>
      </c>
      <c r="D8" s="25">
        <v>72</v>
      </c>
      <c r="E8" s="19"/>
      <c r="F8" s="10">
        <f t="shared" ref="F8:F12" si="0">SUM(D8*E8)</f>
        <v>0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21.6" customHeight="1" x14ac:dyDescent="0.2">
      <c r="A9" s="11">
        <v>2</v>
      </c>
      <c r="B9" s="27" t="s">
        <v>31</v>
      </c>
      <c r="C9" s="18" t="s">
        <v>16</v>
      </c>
      <c r="D9" s="29">
        <v>190</v>
      </c>
      <c r="E9" s="19"/>
      <c r="F9" s="10">
        <f>SUM(D9*E9)</f>
        <v>0</v>
      </c>
      <c r="G9" s="13"/>
      <c r="H9" s="13"/>
      <c r="I9" s="16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9" customHeight="1" x14ac:dyDescent="0.2">
      <c r="A10" s="11">
        <v>3</v>
      </c>
      <c r="B10" s="27" t="s">
        <v>30</v>
      </c>
      <c r="C10" s="18" t="s">
        <v>17</v>
      </c>
      <c r="D10" s="29">
        <v>434</v>
      </c>
      <c r="E10" s="19"/>
      <c r="F10" s="10">
        <f t="shared" si="0"/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21.6" customHeight="1" x14ac:dyDescent="0.2">
      <c r="A11" s="11">
        <v>4</v>
      </c>
      <c r="B11" s="28" t="s">
        <v>32</v>
      </c>
      <c r="C11" s="18" t="s">
        <v>17</v>
      </c>
      <c r="D11" s="29">
        <v>869</v>
      </c>
      <c r="E11" s="19"/>
      <c r="F11" s="10">
        <f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21.6" customHeight="1" x14ac:dyDescent="0.2">
      <c r="A12" s="11">
        <v>5</v>
      </c>
      <c r="B12" s="27" t="s">
        <v>33</v>
      </c>
      <c r="C12" s="18" t="s">
        <v>16</v>
      </c>
      <c r="D12" s="30">
        <v>191</v>
      </c>
      <c r="E12" s="19"/>
      <c r="F12" s="10">
        <f t="shared" si="0"/>
        <v>0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21.6" customHeight="1" x14ac:dyDescent="0.2">
      <c r="A13" s="11">
        <v>6</v>
      </c>
      <c r="B13" s="31" t="s">
        <v>34</v>
      </c>
      <c r="C13" s="18" t="s">
        <v>16</v>
      </c>
      <c r="D13" s="30">
        <v>190</v>
      </c>
      <c r="E13" s="19"/>
      <c r="F13" s="10">
        <f t="shared" ref="F13:F14" si="1">SUM(D13*E13)</f>
        <v>0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21.6" customHeight="1" x14ac:dyDescent="0.2">
      <c r="A14" s="11">
        <v>7</v>
      </c>
      <c r="B14" s="26" t="s">
        <v>20</v>
      </c>
      <c r="C14" s="18" t="s">
        <v>16</v>
      </c>
      <c r="D14" s="30">
        <v>40</v>
      </c>
      <c r="E14" s="19"/>
      <c r="F14" s="10">
        <f t="shared" si="1"/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15" customFormat="1" ht="10.9" customHeight="1" x14ac:dyDescent="0.2">
      <c r="A15" s="11">
        <v>8</v>
      </c>
      <c r="B15" s="17" t="s">
        <v>15</v>
      </c>
      <c r="C15" s="18" t="s">
        <v>12</v>
      </c>
      <c r="D15" s="20">
        <v>1</v>
      </c>
      <c r="E15" s="21"/>
      <c r="F15" s="10">
        <f t="shared" ref="F15" si="2">SUM(D15*E15)</f>
        <v>0</v>
      </c>
      <c r="G15" s="14"/>
      <c r="H15" s="14"/>
      <c r="I15" s="14"/>
      <c r="J15" s="14"/>
    </row>
    <row r="16" spans="1:50" s="15" customFormat="1" ht="12.6" customHeight="1" thickBot="1" x14ac:dyDescent="0.25">
      <c r="A16" s="46" t="s">
        <v>22</v>
      </c>
      <c r="B16" s="47"/>
      <c r="C16" s="47"/>
      <c r="D16" s="47"/>
      <c r="E16" s="48"/>
      <c r="F16" s="22">
        <f>SUM(F7:F15)</f>
        <v>0</v>
      </c>
      <c r="G16" s="14"/>
      <c r="H16" s="14"/>
      <c r="I16" s="14"/>
      <c r="J16" s="14"/>
    </row>
    <row r="17" spans="1:198" s="4" customFormat="1" ht="12.6" customHeight="1" x14ac:dyDescent="0.2">
      <c r="A17" s="43" t="s">
        <v>23</v>
      </c>
      <c r="B17" s="44"/>
      <c r="C17" s="44"/>
      <c r="D17" s="44"/>
      <c r="E17" s="44"/>
      <c r="F17" s="45"/>
      <c r="G17" s="1"/>
      <c r="H17" s="1"/>
      <c r="I17" s="1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198" s="4" customFormat="1" ht="21.6" customHeight="1" x14ac:dyDescent="0.2">
      <c r="A18" s="11">
        <v>9</v>
      </c>
      <c r="B18" s="23" t="s">
        <v>18</v>
      </c>
      <c r="C18" s="24" t="s">
        <v>10</v>
      </c>
      <c r="D18" s="25">
        <v>58</v>
      </c>
      <c r="E18" s="19"/>
      <c r="F18" s="10">
        <f t="shared" ref="F18" si="3">SUM(D18*E18)</f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198" s="4" customFormat="1" ht="21.6" customHeight="1" x14ac:dyDescent="0.2">
      <c r="A19" s="11">
        <v>10</v>
      </c>
      <c r="B19" s="27" t="s">
        <v>31</v>
      </c>
      <c r="C19" s="18" t="s">
        <v>16</v>
      </c>
      <c r="D19" s="29">
        <v>141</v>
      </c>
      <c r="E19" s="19"/>
      <c r="F19" s="10">
        <f>SUM(D19*E19)</f>
        <v>0</v>
      </c>
      <c r="G19" s="13"/>
      <c r="H19" s="13"/>
      <c r="I19" s="16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198" s="4" customFormat="1" ht="10.9" customHeight="1" x14ac:dyDescent="0.2">
      <c r="A20" s="11">
        <v>11</v>
      </c>
      <c r="B20" s="27" t="s">
        <v>30</v>
      </c>
      <c r="C20" s="18" t="s">
        <v>17</v>
      </c>
      <c r="D20" s="29">
        <v>464</v>
      </c>
      <c r="E20" s="19"/>
      <c r="F20" s="10">
        <f t="shared" ref="F20" si="4">SUM(D20*E20)</f>
        <v>0</v>
      </c>
      <c r="G20" s="13"/>
      <c r="H20" s="13"/>
      <c r="I20" s="16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198" s="4" customFormat="1" ht="21.6" customHeight="1" x14ac:dyDescent="0.2">
      <c r="A21" s="11">
        <v>12</v>
      </c>
      <c r="B21" s="28" t="s">
        <v>32</v>
      </c>
      <c r="C21" s="18" t="s">
        <v>17</v>
      </c>
      <c r="D21" s="29">
        <v>748</v>
      </c>
      <c r="E21" s="19"/>
      <c r="F21" s="10">
        <f>SUM(D21*E21)</f>
        <v>0</v>
      </c>
      <c r="G21" s="13"/>
      <c r="H21" s="13"/>
      <c r="I21" s="16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198" s="4" customFormat="1" ht="21.6" customHeight="1" x14ac:dyDescent="0.2">
      <c r="A22" s="11">
        <v>13</v>
      </c>
      <c r="B22" s="27" t="s">
        <v>33</v>
      </c>
      <c r="C22" s="18" t="s">
        <v>16</v>
      </c>
      <c r="D22" s="30">
        <v>116</v>
      </c>
      <c r="E22" s="19"/>
      <c r="F22" s="10">
        <f t="shared" ref="F22:F25" si="5">SUM(D22*E22)</f>
        <v>0</v>
      </c>
      <c r="G22" s="13"/>
      <c r="H22" s="13"/>
      <c r="I22" s="16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198" s="4" customFormat="1" ht="21.6" customHeight="1" x14ac:dyDescent="0.2">
      <c r="A23" s="11">
        <v>14</v>
      </c>
      <c r="B23" s="27" t="s">
        <v>35</v>
      </c>
      <c r="C23" s="18" t="s">
        <v>16</v>
      </c>
      <c r="D23" s="30">
        <v>141</v>
      </c>
      <c r="E23" s="19"/>
      <c r="F23" s="10">
        <f t="shared" ref="F23" si="6">SUM(D23*E23)</f>
        <v>0</v>
      </c>
      <c r="G23" s="13"/>
      <c r="H23" s="13"/>
      <c r="I23" s="16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198" s="4" customFormat="1" ht="21.6" customHeight="1" x14ac:dyDescent="0.2">
      <c r="A24" s="11">
        <v>15</v>
      </c>
      <c r="B24" s="26" t="s">
        <v>19</v>
      </c>
      <c r="C24" s="18" t="s">
        <v>16</v>
      </c>
      <c r="D24" s="30">
        <v>19</v>
      </c>
      <c r="E24" s="19"/>
      <c r="F24" s="10">
        <f t="shared" si="5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198" s="4" customFormat="1" ht="21.6" customHeight="1" x14ac:dyDescent="0.2">
      <c r="A25" s="11">
        <v>16</v>
      </c>
      <c r="B25" s="26" t="s">
        <v>20</v>
      </c>
      <c r="C25" s="18" t="s">
        <v>16</v>
      </c>
      <c r="D25" s="30">
        <v>27</v>
      </c>
      <c r="E25" s="19"/>
      <c r="F25" s="10">
        <f t="shared" si="5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198" s="15" customFormat="1" ht="10.9" customHeight="1" x14ac:dyDescent="0.2">
      <c r="A26" s="11">
        <v>17</v>
      </c>
      <c r="B26" s="17" t="s">
        <v>15</v>
      </c>
      <c r="C26" s="18" t="s">
        <v>12</v>
      </c>
      <c r="D26" s="20">
        <v>1</v>
      </c>
      <c r="E26" s="21"/>
      <c r="F26" s="10">
        <f t="shared" ref="F26" si="7">SUM(D26*E26)</f>
        <v>0</v>
      </c>
      <c r="G26" s="14"/>
      <c r="H26" s="14"/>
      <c r="I26" s="14"/>
      <c r="J26" s="14"/>
    </row>
    <row r="27" spans="1:198" s="15" customFormat="1" ht="12.6" customHeight="1" thickBot="1" x14ac:dyDescent="0.25">
      <c r="A27" s="46" t="s">
        <v>24</v>
      </c>
      <c r="B27" s="47"/>
      <c r="C27" s="47"/>
      <c r="D27" s="47"/>
      <c r="E27" s="48"/>
      <c r="F27" s="22">
        <f>SUM(F17:F26)</f>
        <v>0</v>
      </c>
      <c r="G27" s="14"/>
      <c r="H27" s="14"/>
      <c r="I27" s="14"/>
      <c r="J27" s="14"/>
    </row>
    <row r="28" spans="1:198" ht="15" customHeight="1" x14ac:dyDescent="0.2">
      <c r="A28" s="8"/>
      <c r="C28" s="53" t="s">
        <v>2</v>
      </c>
      <c r="D28" s="54"/>
      <c r="E28" s="57">
        <f>F27+F16</f>
        <v>0</v>
      </c>
      <c r="F28" s="58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</row>
    <row r="29" spans="1:198" ht="15" customHeight="1" x14ac:dyDescent="0.2">
      <c r="A29" s="8"/>
      <c r="C29" s="49" t="s">
        <v>8</v>
      </c>
      <c r="D29" s="50"/>
      <c r="E29" s="51">
        <f>E28*0.2</f>
        <v>0</v>
      </c>
      <c r="F29" s="52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</row>
    <row r="30" spans="1:198" ht="15" customHeight="1" thickBot="1" x14ac:dyDescent="0.25">
      <c r="A30" s="12"/>
      <c r="C30" s="53" t="s">
        <v>0</v>
      </c>
      <c r="D30" s="54"/>
      <c r="E30" s="55">
        <f>E28+E29</f>
        <v>0</v>
      </c>
      <c r="F30" s="56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</row>
    <row r="31" spans="1:198" s="13" customFormat="1" ht="12.75" customHeight="1" x14ac:dyDescent="0.2">
      <c r="A31" s="42" t="s">
        <v>25</v>
      </c>
      <c r="B31" s="42"/>
      <c r="C31" s="42"/>
      <c r="D31" s="42"/>
      <c r="E31" s="42"/>
      <c r="F31" s="42"/>
    </row>
    <row r="32" spans="1:198" s="13" customFormat="1" ht="12.75" customHeight="1" x14ac:dyDescent="0.2">
      <c r="A32" s="42" t="s">
        <v>26</v>
      </c>
      <c r="B32" s="42"/>
      <c r="C32" s="42"/>
      <c r="D32" s="42"/>
      <c r="E32" s="42"/>
      <c r="F32" s="42"/>
    </row>
    <row r="33" spans="1:198" s="13" customFormat="1" ht="12.75" customHeight="1" x14ac:dyDescent="0.2">
      <c r="A33" s="3"/>
      <c r="B33" s="42" t="s">
        <v>9</v>
      </c>
      <c r="C33" s="42"/>
      <c r="D33" s="42"/>
      <c r="E33" s="42"/>
      <c r="F33" s="42"/>
    </row>
    <row r="34" spans="1:198" s="13" customFormat="1" ht="12.75" customHeight="1" x14ac:dyDescent="0.2">
      <c r="A34" s="42" t="s">
        <v>27</v>
      </c>
      <c r="B34" s="42"/>
      <c r="C34" s="42"/>
      <c r="D34" s="42"/>
      <c r="E34" s="42"/>
      <c r="F34" s="42"/>
    </row>
    <row r="35" spans="1:198" s="13" customFormat="1" ht="12.75" customHeight="1" x14ac:dyDescent="0.2">
      <c r="A35" s="42" t="s">
        <v>28</v>
      </c>
      <c r="B35" s="42"/>
      <c r="C35" s="42"/>
      <c r="D35" s="42"/>
      <c r="E35" s="42"/>
      <c r="F35" s="42"/>
    </row>
    <row r="36" spans="1:198" s="13" customFormat="1" x14ac:dyDescent="0.2">
      <c r="A36" s="42" t="s">
        <v>29</v>
      </c>
      <c r="B36" s="42"/>
      <c r="C36" s="42"/>
      <c r="D36" s="42"/>
      <c r="E36" s="42"/>
      <c r="F36" s="42"/>
    </row>
    <row r="37" spans="1:198" s="13" customFormat="1" x14ac:dyDescent="0.2">
      <c r="A37" s="3"/>
      <c r="B37" s="42" t="s">
        <v>13</v>
      </c>
      <c r="C37" s="42"/>
      <c r="D37" s="42"/>
      <c r="E37" s="42"/>
      <c r="F37" s="4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</row>
    <row r="38" spans="1:198" s="13" customFormat="1" x14ac:dyDescent="0.2">
      <c r="A38" s="3"/>
      <c r="B38" s="42" t="s">
        <v>14</v>
      </c>
      <c r="C38" s="42"/>
      <c r="D38" s="42"/>
      <c r="E38" s="42"/>
      <c r="F38" s="42"/>
    </row>
  </sheetData>
  <mergeCells count="25">
    <mergeCell ref="A7:F7"/>
    <mergeCell ref="A17:F17"/>
    <mergeCell ref="A27:E27"/>
    <mergeCell ref="A32:F32"/>
    <mergeCell ref="A31:F31"/>
    <mergeCell ref="C29:D29"/>
    <mergeCell ref="E29:F29"/>
    <mergeCell ref="C30:D30"/>
    <mergeCell ref="E30:F30"/>
    <mergeCell ref="C28:D28"/>
    <mergeCell ref="E28:F28"/>
    <mergeCell ref="A16:E16"/>
    <mergeCell ref="A35:F35"/>
    <mergeCell ref="A34:F34"/>
    <mergeCell ref="B33:F33"/>
    <mergeCell ref="B38:F38"/>
    <mergeCell ref="B37:F37"/>
    <mergeCell ref="A36:F36"/>
    <mergeCell ref="A1:F1"/>
    <mergeCell ref="A5:A6"/>
    <mergeCell ref="B5:B6"/>
    <mergeCell ref="C5:C6"/>
    <mergeCell ref="D5:D6"/>
    <mergeCell ref="E5:E6"/>
    <mergeCell ref="F5:F6"/>
  </mergeCells>
  <phoneticPr fontId="2" type="noConversion"/>
  <pageMargins left="0.7" right="0.7" top="0.75" bottom="0.75" header="0.3" footer="0.3"/>
  <pageSetup paperSize="9" orientation="portrait" horizontalDpi="300" verticalDpi="300" r:id="rId1"/>
  <ignoredErrors>
    <ignoredError sqref="E3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2023-05-16T07:48:20Z</dcterms:modified>
</cp:coreProperties>
</file>